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355" windowHeight="9015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<sst xmlns="http://schemas.openxmlformats.org/spreadsheetml/2006/main" count="11" uniqueCount="11">
  <si>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ca=</t>
  </si>
  <si>
    <t>q</t>
  </si>
  <si>
    <t>R</t>
  </si>
  <si>
    <t>C</t>
  </si>
  <si>
    <t>P</t>
  </si>
  <si>
    <t>Pmax</t>
  </si>
  <si>
    <t>q*</t>
  </si>
  <si>
    <t>Rm</t>
  </si>
  <si>
    <t>Cm</t>
  </si>
  <si>
    <t>Rm-Cm</t>
  </si>
  <si>
    <t>Decisione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</si>
</sst>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75"/>
      <color indexed="9"/>
      <name val="Arial"/>
      <family val="2"/>
    </font>
    <font>
      <b/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ricavi / costi azienda WWW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'Foglio1 (2)'!$B$2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'Foglio1 (2)'!$A$3:$A$19</c:f>
              <c:numCache/>
            </c:numRef>
          </c:xVal>
          <c:yVal>
            <c:numRef>
              <c:f>'Foglio1 (2)'!$B$3:$B$19</c:f>
              <c:numCache/>
            </c:numRef>
          </c:yVal>
          <c:smooth val="1"/>
        </c:ser>
        <c:ser>
          <c:idx val="1"/>
          <c:order val="1"/>
          <c:tx>
            <c:strRef>
              <c:f>'Foglio1 (2)'!$C$2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'Foglio1 (2)'!$A$3:$A$20</c:f>
              <c:numCache/>
            </c:numRef>
          </c:xVal>
          <c:yVal>
            <c:numRef>
              <c:f>'Foglio1 (2)'!$C$3:$C$20</c:f>
              <c:numCache/>
            </c:numRef>
          </c:yVal>
          <c:smooth val="1"/>
        </c:ser>
        <c:axId val="63429132"/>
        <c:axId val="33991277"/>
      </c:scatterChart>
      <c:valAx>
        <c:axId val="6342913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991277"/>
        <c:crosses val="autoZero"/>
        <c:crossBetween val="midCat"/>
        <c:dispUnits/>
      </c:valAx>
      <c:valAx>
        <c:axId val="3399127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prezzi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9132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19050</xdr:rowOff>
    </xdr:from>
    <xdr:to>
      <xdr:col>15</xdr:col>
      <xdr:colOff>371475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3743325" y="19050"/>
        <a:ext cx="43243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</xdr:row>
      <xdr:rowOff>28575</xdr:rowOff>
    </xdr:from>
    <xdr:to>
      <xdr:col>8</xdr:col>
      <xdr:colOff>457200</xdr:colOff>
      <xdr:row>12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809750"/>
          <a:ext cx="3810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=SE(F4&gt;0;"aumentare";SE(F4=0;"non variare";"diminuire"))</a:t>
          </a:r>
        </a:p>
      </xdr:txBody>
    </xdr:sp>
    <xdr:clientData/>
  </xdr:twoCellAnchor>
  <xdr:twoCellAnchor>
    <xdr:from>
      <xdr:col>5</xdr:col>
      <xdr:colOff>19050</xdr:colOff>
      <xdr:row>2</xdr:row>
      <xdr:rowOff>76200</xdr:rowOff>
    </xdr:from>
    <xdr:to>
      <xdr:col>6</xdr:col>
      <xdr:colOff>47625</xdr:colOff>
      <xdr:row>10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1857375" y="400050"/>
          <a:ext cx="542925" cy="1343025"/>
        </a:xfrm>
        <a:custGeom>
          <a:pathLst>
            <a:path h="145" w="53">
              <a:moveTo>
                <a:pt x="0" y="145"/>
              </a:moveTo>
              <a:cubicBezTo>
                <a:pt x="1" y="133"/>
                <a:pt x="2" y="121"/>
                <a:pt x="3" y="106"/>
              </a:cubicBezTo>
              <a:cubicBezTo>
                <a:pt x="4" y="91"/>
                <a:pt x="5" y="70"/>
                <a:pt x="8" y="54"/>
              </a:cubicBezTo>
              <a:cubicBezTo>
                <a:pt x="11" y="38"/>
                <a:pt x="15" y="20"/>
                <a:pt x="19" y="11"/>
              </a:cubicBezTo>
              <a:cubicBezTo>
                <a:pt x="23" y="2"/>
                <a:pt x="24" y="2"/>
                <a:pt x="30" y="1"/>
              </a:cubicBezTo>
              <a:cubicBezTo>
                <a:pt x="36" y="0"/>
                <a:pt x="44" y="2"/>
                <a:pt x="53" y="5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6.421875" style="0" customWidth="1"/>
    <col min="2" max="2" width="6.140625" style="0" customWidth="1"/>
    <col min="3" max="3" width="4.421875" style="0" customWidth="1"/>
    <col min="4" max="4" width="6.421875" style="0" bestFit="1" customWidth="1"/>
    <col min="5" max="5" width="4.140625" style="0" bestFit="1" customWidth="1"/>
    <col min="6" max="6" width="7.7109375" style="0" bestFit="1" customWidth="1"/>
    <col min="7" max="7" width="12.421875" style="0" customWidth="1"/>
    <col min="8" max="8" width="3.7109375" style="0" bestFit="1" customWidth="1"/>
  </cols>
  <sheetData>
    <row r="1" spans="1:2" ht="12.75">
      <c r="A1" s="1" t="s">
        <v>0</v>
      </c>
      <c r="B1">
        <v>15</v>
      </c>
    </row>
    <row r="2" spans="1:8" ht="12.75">
      <c r="A2" s="2" t="s">
        <v>1</v>
      </c>
      <c r="B2" s="2" t="s">
        <v>2</v>
      </c>
      <c r="C2" s="2" t="s">
        <v>3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4</v>
      </c>
    </row>
    <row r="3" spans="1:8" ht="12.75">
      <c r="A3">
        <v>0</v>
      </c>
      <c r="B3">
        <f aca="true" t="shared" si="0" ref="B3:B9">$B$1*$A3</f>
        <v>0</v>
      </c>
      <c r="C3">
        <v>30</v>
      </c>
      <c r="D3" t="str">
        <f aca="true" t="shared" si="1" ref="D3:E9">IF(ISTEXT(B2),"-",B3-B2)</f>
        <v>-</v>
      </c>
      <c r="E3" t="str">
        <f t="shared" si="1"/>
        <v>-</v>
      </c>
      <c r="F3" t="str">
        <f aca="true" t="shared" si="2" ref="F3:F9">IF(ISTEXT(D3),"-",D3-E3)</f>
        <v>-</v>
      </c>
      <c r="G3" s="5" t="str">
        <f>IF(F3&gt;0,"aumentare",IF(F3=0,"non variare","diminuire"))</f>
        <v>aumentare</v>
      </c>
      <c r="H3">
        <f aca="true" t="shared" si="3" ref="H3:H9">B3-C3</f>
        <v>-30</v>
      </c>
    </row>
    <row r="4" spans="1:8" ht="12.75">
      <c r="A4">
        <v>1</v>
      </c>
      <c r="B4">
        <f t="shared" si="0"/>
        <v>15</v>
      </c>
      <c r="C4">
        <v>30</v>
      </c>
      <c r="D4">
        <f t="shared" si="1"/>
        <v>15</v>
      </c>
      <c r="E4">
        <f t="shared" si="1"/>
        <v>0</v>
      </c>
      <c r="F4">
        <f t="shared" si="2"/>
        <v>15</v>
      </c>
      <c r="G4" s="5" t="str">
        <f aca="true" t="shared" si="4" ref="G4:G9">IF(F4&gt;0,"aumentare",IF(F4=0,"non variare","diminuire"))</f>
        <v>aumentare</v>
      </c>
      <c r="H4">
        <f t="shared" si="3"/>
        <v>-15</v>
      </c>
    </row>
    <row r="5" spans="1:8" ht="12.75">
      <c r="A5">
        <v>2</v>
      </c>
      <c r="B5">
        <f t="shared" si="0"/>
        <v>30</v>
      </c>
      <c r="C5">
        <v>32</v>
      </c>
      <c r="D5">
        <f t="shared" si="1"/>
        <v>15</v>
      </c>
      <c r="E5">
        <f t="shared" si="1"/>
        <v>2</v>
      </c>
      <c r="F5">
        <f t="shared" si="2"/>
        <v>13</v>
      </c>
      <c r="G5" s="5" t="str">
        <f t="shared" si="4"/>
        <v>aumentare</v>
      </c>
      <c r="H5">
        <f t="shared" si="3"/>
        <v>-2</v>
      </c>
    </row>
    <row r="6" spans="1:8" ht="12.75">
      <c r="A6">
        <v>3</v>
      </c>
      <c r="B6">
        <f t="shared" si="0"/>
        <v>45</v>
      </c>
      <c r="C6">
        <v>35</v>
      </c>
      <c r="D6">
        <f t="shared" si="1"/>
        <v>15</v>
      </c>
      <c r="E6">
        <f t="shared" si="1"/>
        <v>3</v>
      </c>
      <c r="F6">
        <f t="shared" si="2"/>
        <v>12</v>
      </c>
      <c r="G6" s="5" t="str">
        <f t="shared" si="4"/>
        <v>aumentare</v>
      </c>
      <c r="H6">
        <f t="shared" si="3"/>
        <v>10</v>
      </c>
    </row>
    <row r="7" spans="1:8" ht="12.75">
      <c r="A7">
        <v>4</v>
      </c>
      <c r="B7">
        <f t="shared" si="0"/>
        <v>60</v>
      </c>
      <c r="C7">
        <v>43</v>
      </c>
      <c r="D7">
        <f t="shared" si="1"/>
        <v>15</v>
      </c>
      <c r="E7">
        <f t="shared" si="1"/>
        <v>8</v>
      </c>
      <c r="F7">
        <f t="shared" si="2"/>
        <v>7</v>
      </c>
      <c r="G7" s="5" t="str">
        <f t="shared" si="4"/>
        <v>aumentare</v>
      </c>
      <c r="H7">
        <f t="shared" si="3"/>
        <v>17</v>
      </c>
    </row>
    <row r="8" spans="1:8" ht="12.75">
      <c r="A8">
        <v>5</v>
      </c>
      <c r="B8">
        <f t="shared" si="0"/>
        <v>75</v>
      </c>
      <c r="C8">
        <v>58</v>
      </c>
      <c r="D8">
        <f t="shared" si="1"/>
        <v>15</v>
      </c>
      <c r="E8">
        <f t="shared" si="1"/>
        <v>15</v>
      </c>
      <c r="F8">
        <f t="shared" si="2"/>
        <v>0</v>
      </c>
      <c r="G8" s="5" t="str">
        <f t="shared" si="4"/>
        <v>non variare</v>
      </c>
      <c r="H8">
        <f t="shared" si="3"/>
        <v>17</v>
      </c>
    </row>
    <row r="9" spans="1:8" ht="12.75">
      <c r="A9">
        <v>6</v>
      </c>
      <c r="B9">
        <f t="shared" si="0"/>
        <v>90</v>
      </c>
      <c r="C9">
        <v>120</v>
      </c>
      <c r="D9">
        <f t="shared" si="1"/>
        <v>15</v>
      </c>
      <c r="E9">
        <f t="shared" si="1"/>
        <v>62</v>
      </c>
      <c r="F9">
        <f t="shared" si="2"/>
        <v>-47</v>
      </c>
      <c r="G9" s="5" t="str">
        <f>IF(F9&gt;0,"aumentare",IF(F9=0,"non variare","diminuire"))</f>
        <v>diminuire</v>
      </c>
      <c r="H9">
        <f t="shared" si="3"/>
        <v>-30</v>
      </c>
    </row>
    <row r="15" spans="7:8" ht="12.75">
      <c r="G15" s="6" t="s">
        <v>5</v>
      </c>
      <c r="H15" s="3">
        <f>MAX($H$3:$H$8)</f>
        <v>17</v>
      </c>
    </row>
    <row r="16" spans="7:8" ht="12.75">
      <c r="G16" s="6" t="s">
        <v>6</v>
      </c>
      <c r="H16" s="4">
        <f ca="1">OFFSET($A$2,MATCH(H15,$H$3:$H$8,0),0)</f>
        <v>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2013-10-30T15:37:43Z</dcterms:created>
  <dcterms:modified xsi:type="dcterms:W3CDTF">2013-10-30T23:24:19Z</dcterms:modified>
  <cp:category/>
  <cp:version/>
  <cp:contentType/>
  <cp:contentStatus/>
</cp:coreProperties>
</file>